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Greghi\Desktop\MISURE SOSTEGNO\"/>
    </mc:Choice>
  </mc:AlternateContent>
  <xr:revisionPtr revIDLastSave="0" documentId="8_{2CBD16C9-CA57-44BA-8A67-F2877A698B19}" xr6:coauthVersionLast="47" xr6:coauthVersionMax="47" xr10:uidLastSave="{00000000-0000-0000-0000-000000000000}"/>
  <bookViews>
    <workbookView xWindow="2295" yWindow="2295" windowWidth="21600" windowHeight="11385" xr2:uid="{B1808310-857A-4ED3-8166-3D203842C6B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9" i="1" l="1"/>
  <c r="G39" i="1"/>
  <c r="D39" i="1"/>
  <c r="I26" i="1"/>
  <c r="C17" i="1"/>
  <c r="C16" i="1"/>
  <c r="J10" i="1"/>
  <c r="G10" i="1"/>
  <c r="D10" i="1"/>
  <c r="I3" i="1"/>
</calcChain>
</file>

<file path=xl/sharedStrings.xml><?xml version="1.0" encoding="utf-8"?>
<sst xmlns="http://schemas.openxmlformats.org/spreadsheetml/2006/main" count="50" uniqueCount="29">
  <si>
    <t>FORNITURE PER PACCHI EMERGENZA CORONAVIRUS</t>
  </si>
  <si>
    <t>CAP. 990/5</t>
  </si>
  <si>
    <t>IMPEGNO 681/2021</t>
  </si>
  <si>
    <t>IMPORTO</t>
  </si>
  <si>
    <t>RESIDUO DA UTILIZZARE</t>
  </si>
  <si>
    <t>FORNITORE</t>
  </si>
  <si>
    <t>N. FATTURA</t>
  </si>
  <si>
    <t>DATA FATTURA</t>
  </si>
  <si>
    <t>LIQUID. N.</t>
  </si>
  <si>
    <t>DEL</t>
  </si>
  <si>
    <t>TOTALE LIQUIDATO</t>
  </si>
  <si>
    <t>MANDATO N.</t>
  </si>
  <si>
    <t>TOTALE PAGATO</t>
  </si>
  <si>
    <t>ALIMENTARI ROSA PAOLA - p. iva  02442750200</t>
  </si>
  <si>
    <t>2/2022</t>
  </si>
  <si>
    <t>S.A.B. di Squittieri L. &amp; C. snc - p. iva 01450980204</t>
  </si>
  <si>
    <t>1/2022</t>
  </si>
  <si>
    <t>Ortofrutticola - p. iva 00424660207</t>
  </si>
  <si>
    <t>12/2022</t>
  </si>
  <si>
    <t>TOTALE</t>
  </si>
  <si>
    <t>NOME FORNITORE</t>
  </si>
  <si>
    <t>TOTALE PER FORNITORE</t>
  </si>
  <si>
    <t>ORTOFRUTTICOLA - p. iva 00424660207</t>
  </si>
  <si>
    <t>CONTRIBUTI PER UTENZE EMERGENZA CORONAVIRUS</t>
  </si>
  <si>
    <t>CAP. 1030/15</t>
  </si>
  <si>
    <t>IMPEGNO 682/2021</t>
  </si>
  <si>
    <t>UTENTE</t>
  </si>
  <si>
    <t>nominativo beneficiario omissis</t>
  </si>
  <si>
    <t>TOTALE BENEFICIARI N.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</si>
</sst>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4" fontId="0" fillId="0" borderId="4" xfId="0" applyNumberFormat="1" applyBorder="1"/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4" fontId="2" fillId="3" borderId="5" xfId="0" applyNumberFormat="1" applyFont="1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0" borderId="4" xfId="0" applyBorder="1"/>
    <xf numFmtId="49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4" fontId="4" fillId="0" borderId="4" xfId="1" applyNumberFormat="1" applyFont="1" applyBorder="1" applyAlignment="1">
      <alignment horizontal="center" vertical="center"/>
    </xf>
    <xf numFmtId="1" fontId="0" fillId="0" borderId="4" xfId="1" applyNumberFormat="1" applyFont="1" applyBorder="1" applyAlignment="1">
      <alignment horizontal="center" vertical="center"/>
    </xf>
    <xf numFmtId="4" fontId="0" fillId="0" borderId="4" xfId="1" applyNumberFormat="1" applyFont="1" applyBorder="1" applyAlignment="1">
      <alignment horizontal="center" vertical="center"/>
    </xf>
    <xf numFmtId="16" fontId="0" fillId="0" borderId="4" xfId="0" quotePrefix="1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4" fontId="0" fillId="0" borderId="4" xfId="0" applyNumberFormat="1" applyBorder="1" applyAlignment="1">
      <alignment horizontal="center"/>
    </xf>
    <xf numFmtId="0" fontId="0" fillId="3" borderId="4" xfId="0" applyFill="1" applyBorder="1"/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4" fontId="0" fillId="0" borderId="5" xfId="0" applyNumberFormat="1" applyBorder="1" applyAlignment="1">
      <alignment horizontal="center"/>
    </xf>
    <xf numFmtId="0" fontId="0" fillId="0" borderId="4" xfId="0" applyBorder="1" applyAlignment="1">
      <alignment horizontal="right"/>
    </xf>
    <xf numFmtId="4" fontId="0" fillId="0" borderId="5" xfId="1" applyNumberFormat="1" applyFont="1" applyBorder="1" applyAlignment="1">
      <alignment horizontal="center"/>
    </xf>
    <xf numFmtId="4" fontId="0" fillId="0" borderId="6" xfId="1" applyNumberFormat="1" applyFont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6A8DE-2E06-4831-B87A-262EB81AD6F6}">
  <dimension ref="A1:J39"/>
  <sheetViews>
    <sheetView tabSelected="1" workbookViewId="0">
      <selection activeCell="D2" sqref="D2"/>
    </sheetView>
  </sheetViews>
  <sheetFormatPr defaultRowHeight="15" x14ac:dyDescent="0.25"/>
  <cols>
    <col min="1" max="1" width="53.5703125" customWidth="1"/>
    <col min="3" max="3" width="15.7109375" customWidth="1"/>
    <col min="4" max="4" width="11.85546875" customWidth="1"/>
    <col min="6" max="6" width="15" customWidth="1"/>
    <col min="9" max="9" width="15.140625" customWidth="1"/>
    <col min="10" max="10" width="14.5703125" customWidth="1"/>
  </cols>
  <sheetData>
    <row r="1" spans="1:10" ht="16.5" thickBo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3" spans="1:10" x14ac:dyDescent="0.25">
      <c r="A3" s="4" t="s">
        <v>1</v>
      </c>
      <c r="B3" s="5" t="s">
        <v>2</v>
      </c>
      <c r="C3" s="6"/>
      <c r="D3" s="4" t="s">
        <v>3</v>
      </c>
      <c r="E3" s="7">
        <v>5000</v>
      </c>
      <c r="G3" s="8" t="s">
        <v>4</v>
      </c>
      <c r="H3" s="9"/>
      <c r="I3" s="10">
        <f>E3-D10</f>
        <v>1821.56</v>
      </c>
      <c r="J3" s="9"/>
    </row>
    <row r="6" spans="1:10" ht="45" x14ac:dyDescent="0.25">
      <c r="A6" s="11" t="s">
        <v>5</v>
      </c>
      <c r="B6" s="12" t="s">
        <v>6</v>
      </c>
      <c r="C6" s="12" t="s">
        <v>7</v>
      </c>
      <c r="D6" s="11" t="s">
        <v>3</v>
      </c>
      <c r="E6" s="11" t="s">
        <v>8</v>
      </c>
      <c r="F6" s="12" t="s">
        <v>9</v>
      </c>
      <c r="G6" s="12" t="s">
        <v>10</v>
      </c>
      <c r="H6" s="12" t="s">
        <v>11</v>
      </c>
      <c r="I6" s="11" t="s">
        <v>9</v>
      </c>
      <c r="J6" s="12" t="s">
        <v>12</v>
      </c>
    </row>
    <row r="7" spans="1:10" x14ac:dyDescent="0.25">
      <c r="A7" s="13" t="s">
        <v>13</v>
      </c>
      <c r="B7" s="14" t="s">
        <v>14</v>
      </c>
      <c r="C7" s="15">
        <v>44620</v>
      </c>
      <c r="D7" s="16">
        <v>604.79999999999995</v>
      </c>
      <c r="E7" s="17">
        <v>110</v>
      </c>
      <c r="F7" s="15">
        <v>44622</v>
      </c>
      <c r="G7" s="18">
        <v>604.79999999999995</v>
      </c>
      <c r="H7" s="4">
        <v>328</v>
      </c>
      <c r="I7" s="15">
        <v>44624</v>
      </c>
      <c r="J7" s="18">
        <v>604.79999999999995</v>
      </c>
    </row>
    <row r="8" spans="1:10" x14ac:dyDescent="0.25">
      <c r="A8" s="13" t="s">
        <v>15</v>
      </c>
      <c r="B8" s="14" t="s">
        <v>16</v>
      </c>
      <c r="C8" s="15">
        <v>44611</v>
      </c>
      <c r="D8" s="18">
        <v>894.51</v>
      </c>
      <c r="E8" s="17">
        <v>110</v>
      </c>
      <c r="F8" s="15">
        <v>44622</v>
      </c>
      <c r="G8" s="18">
        <v>894.51</v>
      </c>
      <c r="H8" s="4">
        <v>329</v>
      </c>
      <c r="I8" s="15">
        <v>44624</v>
      </c>
      <c r="J8" s="18">
        <v>894.51</v>
      </c>
    </row>
    <row r="9" spans="1:10" x14ac:dyDescent="0.25">
      <c r="A9" s="13" t="s">
        <v>17</v>
      </c>
      <c r="B9" s="19" t="s">
        <v>18</v>
      </c>
      <c r="C9" s="15">
        <v>44642</v>
      </c>
      <c r="D9" s="18">
        <v>1679.13</v>
      </c>
      <c r="E9" s="17"/>
      <c r="F9" s="4"/>
      <c r="G9" s="20"/>
      <c r="H9" s="21"/>
      <c r="I9" s="4"/>
      <c r="J9" s="4"/>
    </row>
    <row r="10" spans="1:10" x14ac:dyDescent="0.25">
      <c r="A10" s="13" t="s">
        <v>19</v>
      </c>
      <c r="B10" s="4"/>
      <c r="C10" s="4"/>
      <c r="D10" s="18">
        <f>SUM(D7:D9)</f>
        <v>3178.44</v>
      </c>
      <c r="E10" s="18"/>
      <c r="F10" s="4"/>
      <c r="G10" s="22">
        <f>SUM(G7:G9)</f>
        <v>1499.31</v>
      </c>
      <c r="H10" s="22"/>
      <c r="I10" s="22"/>
      <c r="J10" s="22">
        <f>SUM(J7:J9)</f>
        <v>1499.31</v>
      </c>
    </row>
    <row r="14" spans="1:10" x14ac:dyDescent="0.25">
      <c r="A14" s="23" t="s">
        <v>20</v>
      </c>
      <c r="C14" s="24" t="s">
        <v>21</v>
      </c>
      <c r="D14" s="25"/>
    </row>
    <row r="16" spans="1:10" x14ac:dyDescent="0.25">
      <c r="A16" s="13" t="s">
        <v>13</v>
      </c>
      <c r="C16" s="26">
        <f>D7</f>
        <v>604.79999999999995</v>
      </c>
      <c r="D16" s="6"/>
    </row>
    <row r="17" spans="1:10" x14ac:dyDescent="0.25">
      <c r="A17" s="13" t="s">
        <v>15</v>
      </c>
      <c r="C17" s="26">
        <f>D8</f>
        <v>894.51</v>
      </c>
      <c r="D17" s="6"/>
    </row>
    <row r="18" spans="1:10" x14ac:dyDescent="0.25">
      <c r="A18" s="13" t="s">
        <v>22</v>
      </c>
      <c r="C18" s="26">
        <v>1679.13</v>
      </c>
      <c r="D18" s="6"/>
    </row>
    <row r="19" spans="1:10" x14ac:dyDescent="0.25">
      <c r="A19" s="27" t="s">
        <v>19</v>
      </c>
      <c r="C19" s="28">
        <v>3178.44</v>
      </c>
      <c r="D19" s="29"/>
    </row>
    <row r="23" spans="1:10" ht="15.75" thickBot="1" x14ac:dyDescent="0.3"/>
    <row r="24" spans="1:10" ht="16.5" thickBot="1" x14ac:dyDescent="0.3">
      <c r="A24" s="1" t="s">
        <v>23</v>
      </c>
      <c r="B24" s="2"/>
      <c r="C24" s="2"/>
      <c r="D24" s="2"/>
      <c r="E24" s="2"/>
      <c r="F24" s="2"/>
      <c r="G24" s="2"/>
      <c r="H24" s="2"/>
      <c r="I24" s="2"/>
      <c r="J24" s="3"/>
    </row>
    <row r="26" spans="1:10" x14ac:dyDescent="0.25">
      <c r="A26" s="4" t="s">
        <v>24</v>
      </c>
      <c r="B26" s="5" t="s">
        <v>25</v>
      </c>
      <c r="C26" s="6"/>
      <c r="D26" s="4" t="s">
        <v>3</v>
      </c>
      <c r="E26" s="7">
        <v>12227.94</v>
      </c>
      <c r="G26" s="8" t="s">
        <v>4</v>
      </c>
      <c r="H26" s="9"/>
      <c r="I26" s="10">
        <f>E26-D39</f>
        <v>10738.470000000001</v>
      </c>
      <c r="J26" s="9"/>
    </row>
    <row r="29" spans="1:10" ht="45" x14ac:dyDescent="0.25">
      <c r="A29" s="30" t="s">
        <v>26</v>
      </c>
      <c r="B29" s="31"/>
      <c r="C29" s="32"/>
      <c r="D29" s="11" t="s">
        <v>3</v>
      </c>
      <c r="E29" s="11" t="s">
        <v>8</v>
      </c>
      <c r="F29" s="12" t="s">
        <v>9</v>
      </c>
      <c r="G29" s="12" t="s">
        <v>10</v>
      </c>
      <c r="H29" s="12" t="s">
        <v>11</v>
      </c>
      <c r="I29" s="11" t="s">
        <v>9</v>
      </c>
      <c r="J29" s="12" t="s">
        <v>12</v>
      </c>
    </row>
    <row r="30" spans="1:10" x14ac:dyDescent="0.25">
      <c r="A30" s="33" t="s">
        <v>27</v>
      </c>
      <c r="B30" s="34"/>
      <c r="C30" s="35"/>
      <c r="D30" s="16">
        <v>100.58</v>
      </c>
      <c r="E30" s="17">
        <v>87</v>
      </c>
      <c r="F30" s="15">
        <v>44610</v>
      </c>
      <c r="G30" s="16">
        <v>100.58</v>
      </c>
      <c r="H30" s="4">
        <v>220</v>
      </c>
      <c r="I30" s="15">
        <v>44613</v>
      </c>
      <c r="J30" s="16">
        <v>100.58</v>
      </c>
    </row>
    <row r="31" spans="1:10" x14ac:dyDescent="0.25">
      <c r="A31" s="33" t="s">
        <v>27</v>
      </c>
      <c r="B31" s="34"/>
      <c r="C31" s="35"/>
      <c r="D31" s="18">
        <v>110.46</v>
      </c>
      <c r="E31" s="17">
        <v>87</v>
      </c>
      <c r="F31" s="15">
        <v>44610</v>
      </c>
      <c r="G31" s="18">
        <v>110.46</v>
      </c>
      <c r="H31" s="4">
        <v>220</v>
      </c>
      <c r="I31" s="15">
        <v>44613</v>
      </c>
      <c r="J31" s="18">
        <v>110.46</v>
      </c>
    </row>
    <row r="32" spans="1:10" x14ac:dyDescent="0.25">
      <c r="A32" s="33" t="s">
        <v>27</v>
      </c>
      <c r="B32" s="34"/>
      <c r="C32" s="35"/>
      <c r="D32" s="18">
        <v>423.55</v>
      </c>
      <c r="E32" s="17">
        <v>87</v>
      </c>
      <c r="F32" s="15">
        <v>44610</v>
      </c>
      <c r="G32" s="18">
        <v>423.55</v>
      </c>
      <c r="H32" s="4">
        <v>220</v>
      </c>
      <c r="I32" s="15">
        <v>44613</v>
      </c>
      <c r="J32" s="18">
        <v>423.55</v>
      </c>
    </row>
    <row r="33" spans="1:10" x14ac:dyDescent="0.25">
      <c r="A33" s="33" t="s">
        <v>27</v>
      </c>
      <c r="B33" s="34"/>
      <c r="C33" s="35"/>
      <c r="D33" s="18">
        <v>157.9</v>
      </c>
      <c r="E33" s="17">
        <v>87</v>
      </c>
      <c r="F33" s="15">
        <v>44610</v>
      </c>
      <c r="G33" s="18">
        <v>157.9</v>
      </c>
      <c r="H33" s="4">
        <v>220</v>
      </c>
      <c r="I33" s="15">
        <v>44613</v>
      </c>
      <c r="J33" s="18">
        <v>157.9</v>
      </c>
    </row>
    <row r="34" spans="1:10" x14ac:dyDescent="0.25">
      <c r="A34" s="33" t="s">
        <v>27</v>
      </c>
      <c r="B34" s="34"/>
      <c r="C34" s="35"/>
      <c r="D34" s="18">
        <v>227</v>
      </c>
      <c r="E34" s="17">
        <v>87</v>
      </c>
      <c r="F34" s="15">
        <v>44610</v>
      </c>
      <c r="G34" s="18">
        <v>227</v>
      </c>
      <c r="H34" s="4">
        <v>220</v>
      </c>
      <c r="I34" s="15">
        <v>44613</v>
      </c>
      <c r="J34" s="18">
        <v>227</v>
      </c>
    </row>
    <row r="35" spans="1:10" x14ac:dyDescent="0.25">
      <c r="A35" s="33" t="s">
        <v>27</v>
      </c>
      <c r="B35" s="34"/>
      <c r="C35" s="35"/>
      <c r="D35" s="18">
        <v>142.03</v>
      </c>
      <c r="E35" s="17">
        <v>87</v>
      </c>
      <c r="F35" s="15">
        <v>44610</v>
      </c>
      <c r="G35" s="18">
        <v>142.03</v>
      </c>
      <c r="H35" s="4">
        <v>220</v>
      </c>
      <c r="I35" s="15">
        <v>44613</v>
      </c>
      <c r="J35" s="18">
        <v>142.03</v>
      </c>
    </row>
    <row r="36" spans="1:10" x14ac:dyDescent="0.25">
      <c r="A36" s="33" t="s">
        <v>27</v>
      </c>
      <c r="B36" s="34"/>
      <c r="C36" s="35"/>
      <c r="D36" s="18">
        <v>234.13</v>
      </c>
      <c r="E36" s="17">
        <v>87</v>
      </c>
      <c r="F36" s="15">
        <v>44610</v>
      </c>
      <c r="G36" s="18">
        <v>234.13</v>
      </c>
      <c r="H36" s="4">
        <v>220</v>
      </c>
      <c r="I36" s="15">
        <v>44613</v>
      </c>
      <c r="J36" s="18">
        <v>234.13</v>
      </c>
    </row>
    <row r="37" spans="1:10" x14ac:dyDescent="0.25">
      <c r="A37" s="33" t="s">
        <v>27</v>
      </c>
      <c r="B37" s="34"/>
      <c r="C37" s="35"/>
      <c r="D37" s="18">
        <v>93.82</v>
      </c>
      <c r="E37" s="17">
        <v>87</v>
      </c>
      <c r="F37" s="15">
        <v>44610</v>
      </c>
      <c r="G37" s="18">
        <v>93.82</v>
      </c>
      <c r="H37" s="4">
        <v>220</v>
      </c>
      <c r="I37" s="15">
        <v>44613</v>
      </c>
      <c r="J37" s="18">
        <v>93.82</v>
      </c>
    </row>
    <row r="38" spans="1:10" x14ac:dyDescent="0.25">
      <c r="A38" s="5"/>
      <c r="B38" s="36"/>
      <c r="C38" s="6"/>
      <c r="D38" s="18"/>
      <c r="E38" s="17"/>
      <c r="F38" s="4"/>
      <c r="G38" s="20"/>
      <c r="H38" s="21"/>
      <c r="I38" s="4"/>
      <c r="J38" s="4"/>
    </row>
    <row r="39" spans="1:10" x14ac:dyDescent="0.25">
      <c r="A39" s="33" t="s">
        <v>28</v>
      </c>
      <c r="B39" s="34"/>
      <c r="C39" s="35"/>
      <c r="D39" s="18">
        <f>SUM(D30:D38)</f>
        <v>1489.47</v>
      </c>
      <c r="E39" s="18"/>
      <c r="F39" s="4"/>
      <c r="G39" s="22">
        <f>SUM(G30:G38)</f>
        <v>1489.47</v>
      </c>
      <c r="H39" s="22"/>
      <c r="I39" s="22"/>
      <c r="J39" s="22">
        <f>SUM(J30:J38)</f>
        <v>1489.47</v>
      </c>
    </row>
  </sheetData>
  <mergeCells count="24">
    <mergeCell ref="A35:C35"/>
    <mergeCell ref="A36:C36"/>
    <mergeCell ref="A37:C37"/>
    <mergeCell ref="A38:C38"/>
    <mergeCell ref="A39:C39"/>
    <mergeCell ref="A29:C29"/>
    <mergeCell ref="A30:C30"/>
    <mergeCell ref="A31:C31"/>
    <mergeCell ref="A32:C32"/>
    <mergeCell ref="A33:C33"/>
    <mergeCell ref="A34:C34"/>
    <mergeCell ref="C17:D17"/>
    <mergeCell ref="C18:D18"/>
    <mergeCell ref="C19:D19"/>
    <mergeCell ref="A24:J24"/>
    <mergeCell ref="B26:C26"/>
    <mergeCell ref="G26:H26"/>
    <mergeCell ref="I26:J26"/>
    <mergeCell ref="A1:J1"/>
    <mergeCell ref="B3:C3"/>
    <mergeCell ref="G3:H3"/>
    <mergeCell ref="I3:J3"/>
    <mergeCell ref="C14:D14"/>
    <mergeCell ref="C16:D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Antonella Greghi</dc:creator>
  <cp:lastModifiedBy>Antonella Greghi</cp:lastModifiedBy>
  <dcterms:created xsi:type="dcterms:W3CDTF">2022-05-31T16:27:28Z</dcterms:created>
  <dcterms:modified xsi:type="dcterms:W3CDTF">2022-05-31T16:29:07Z</dcterms:modified>
</cp:coreProperties>
</file>